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uigi\Downloads\"/>
    </mc:Choice>
  </mc:AlternateContent>
  <xr:revisionPtr revIDLastSave="0" documentId="13_ncr:1_{23C502FA-2438-462E-835C-79015DEB02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K21" i="1"/>
  <c r="F21" i="1"/>
  <c r="C21" i="1"/>
</calcChain>
</file>

<file path=xl/sharedStrings.xml><?xml version="1.0" encoding="utf-8"?>
<sst xmlns="http://schemas.openxmlformats.org/spreadsheetml/2006/main" count="61" uniqueCount="40">
  <si>
    <t>NOMBRE Y APELLIDO</t>
  </si>
  <si>
    <t>CARGO</t>
  </si>
  <si>
    <t>DIRECCION O DEPARTAMENTO</t>
  </si>
  <si>
    <t>CATEGORIA DEL SERVIDOR</t>
  </si>
  <si>
    <t>INGRESO BRUTO</t>
  </si>
  <si>
    <t>ISR</t>
  </si>
  <si>
    <t>SFS</t>
  </si>
  <si>
    <t>AFP</t>
  </si>
  <si>
    <t>OTROS DESC.</t>
  </si>
  <si>
    <t>INGRESO NETO</t>
  </si>
  <si>
    <t>Sexo</t>
  </si>
  <si>
    <t>HENRY ARTURO MERCEDES VALES</t>
  </si>
  <si>
    <t>DIRECTOR GENERAL</t>
  </si>
  <si>
    <t>Empleado Fijo</t>
  </si>
  <si>
    <t>LIGIA MARIA GENAO GOMEZ</t>
  </si>
  <si>
    <t>TECNICO DE ACCESO A LA INFORM</t>
  </si>
  <si>
    <t>SOLANYI ALTAGRACIA CRESPI MEJIA</t>
  </si>
  <si>
    <t>ANIMADOR CULTURAL</t>
  </si>
  <si>
    <t>FARIS JOEL MEJIA TEJEDA</t>
  </si>
  <si>
    <t>TECNICO EN REDES SOCIALES</t>
  </si>
  <si>
    <t>CARMEN LUISA ALMONTE MOYA DE VERGEZ</t>
  </si>
  <si>
    <t>MARINO RODRIGUEZ</t>
  </si>
  <si>
    <t>MENSAJERO</t>
  </si>
  <si>
    <t>BURY DAVID BATISTA DIAZ</t>
  </si>
  <si>
    <t>AYUDANTE DE MANTENIMIENTO</t>
  </si>
  <si>
    <t>MIRELYS UBRI MONTERO</t>
  </si>
  <si>
    <t>CONSERJE</t>
  </si>
  <si>
    <t>ONELYS DE LOS SANTOS DE OLEO</t>
  </si>
  <si>
    <t>TOTAL</t>
  </si>
  <si>
    <t>DEPARTAMENTO DE RECURSOS HUMANOS</t>
  </si>
  <si>
    <t>DEPTO. REGISTRO, CONTROL &amp; NOMINA</t>
  </si>
  <si>
    <t>REPORTE DE PERSONAL FIJO - CORRESPONDIENTE A OCTUBRE DEL 2025</t>
  </si>
  <si>
    <t>DIRECCION GENERAL - 01.83.00.30</t>
  </si>
  <si>
    <t>DEPARTAMENTO DE COMUNICACIONES - 01.83.00.30.00.03</t>
  </si>
  <si>
    <t>DEPARTAMENTO DE ACOMPANAMENTO DE PROYECTOS - 01.83.00.30.09.01</t>
  </si>
  <si>
    <t>DEPARTAMENTO ADMINISTRATIVO FINANCIERO - 01.83.00.30.00.06</t>
  </si>
  <si>
    <t>DEPARTAMENTO ADMINISTRATIVO FINANCIERO - 01.83.00.30.00.07</t>
  </si>
  <si>
    <t>M</t>
  </si>
  <si>
    <t>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</si>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</sst>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(Cuerpo)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1" xfId="0" applyFill="1" applyBorder="1"/>
    <xf numFmtId="166" fontId="0" fillId="2" borderId="1" xfId="0" applyNumberForma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0" fillId="2" borderId="1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/>
    <xf numFmtId="49" fontId="0" fillId="2" borderId="0" xfId="0" applyNumberForma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590551</xdr:colOff>
      <xdr:row>6</xdr:row>
      <xdr:rowOff>67046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172A4E-068A-4AF2-1896-A734821C8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0"/>
          <a:ext cx="3155950" cy="1171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L24"/>
  <sheetViews>
    <sheetView tabSelected="1" zoomScale="41" workbookViewId="0">
      <selection activeCell="F24" sqref="F24"/>
    </sheetView>
  </sheetViews>
  <sheetFormatPr baseColWidth="10" defaultColWidth="8.7265625" defaultRowHeight="14.5"/>
  <cols>
    <col min="1" max="1" width="8.7265625" style="1"/>
    <col min="2" max="2" width="36.7265625" style="1" customWidth="1"/>
    <col min="3" max="3" width="29.81640625" style="1" customWidth="1"/>
    <col min="4" max="4" width="48.81640625" style="1" customWidth="1"/>
    <col min="5" max="5" width="23.1796875" style="1" customWidth="1"/>
    <col min="6" max="6" width="15.7265625" style="1" customWidth="1"/>
    <col min="7" max="7" width="9.81640625" style="1" bestFit="1" customWidth="1"/>
    <col min="8" max="8" width="10.6328125" style="1" customWidth="1"/>
    <col min="9" max="9" width="10.81640625" style="1" customWidth="1"/>
    <col min="10" max="10" width="15.81640625" style="1" customWidth="1"/>
    <col min="11" max="11" width="13.08984375" style="1" customWidth="1"/>
    <col min="12" max="16384" width="8.7265625" style="1"/>
  </cols>
  <sheetData>
    <row r="7" spans="2:12" ht="18">
      <c r="B7" s="6" t="s">
        <v>29</v>
      </c>
    </row>
    <row r="8" spans="2:12" ht="18.5">
      <c r="B8" s="7" t="s">
        <v>30</v>
      </c>
    </row>
    <row r="9" spans="2:12" ht="18.5">
      <c r="B9" s="7" t="s">
        <v>31</v>
      </c>
    </row>
    <row r="11" spans="2:12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</row>
    <row r="12" spans="2:12">
      <c r="B12" s="2" t="s">
        <v>11</v>
      </c>
      <c r="C12" s="2" t="s">
        <v>12</v>
      </c>
      <c r="D12" s="8" t="s">
        <v>32</v>
      </c>
      <c r="E12" s="2" t="s">
        <v>13</v>
      </c>
      <c r="F12" s="3">
        <v>235000</v>
      </c>
      <c r="G12" s="3">
        <v>43999.46</v>
      </c>
      <c r="H12" s="3">
        <v>6589.14</v>
      </c>
      <c r="I12" s="3">
        <v>6744.5</v>
      </c>
      <c r="J12" s="3">
        <v>20091</v>
      </c>
      <c r="K12" s="3">
        <v>157575.9</v>
      </c>
      <c r="L12" s="2" t="s">
        <v>37</v>
      </c>
    </row>
    <row r="13" spans="2:12">
      <c r="B13" s="2" t="s">
        <v>14</v>
      </c>
      <c r="C13" s="2" t="s">
        <v>15</v>
      </c>
      <c r="D13" s="8" t="s">
        <v>32</v>
      </c>
      <c r="E13" s="2" t="s">
        <v>13</v>
      </c>
      <c r="F13" s="3">
        <v>43000</v>
      </c>
      <c r="G13" s="3">
        <v>866.06</v>
      </c>
      <c r="H13" s="3">
        <v>1307.2</v>
      </c>
      <c r="I13" s="3">
        <v>1234.0999999999999</v>
      </c>
      <c r="J13" s="3">
        <v>125</v>
      </c>
      <c r="K13" s="3">
        <v>39467.64</v>
      </c>
      <c r="L13" s="2" t="s">
        <v>38</v>
      </c>
    </row>
    <row r="14" spans="2:12">
      <c r="B14" s="2" t="s">
        <v>16</v>
      </c>
      <c r="C14" s="2" t="s">
        <v>17</v>
      </c>
      <c r="D14" s="8" t="s">
        <v>32</v>
      </c>
      <c r="E14" s="2" t="s">
        <v>13</v>
      </c>
      <c r="F14" s="3">
        <v>43000</v>
      </c>
      <c r="G14" s="3">
        <v>608.74</v>
      </c>
      <c r="H14" s="3">
        <v>1307.2</v>
      </c>
      <c r="I14" s="3">
        <v>1234.0999999999999</v>
      </c>
      <c r="J14" s="3">
        <v>4906.46</v>
      </c>
      <c r="K14" s="3">
        <v>34943.5</v>
      </c>
      <c r="L14" s="2" t="s">
        <v>38</v>
      </c>
    </row>
    <row r="15" spans="2:12" ht="31.5" customHeight="1">
      <c r="B15" s="2" t="s">
        <v>18</v>
      </c>
      <c r="C15" s="2" t="s">
        <v>19</v>
      </c>
      <c r="D15" s="8" t="s">
        <v>33</v>
      </c>
      <c r="E15" s="2" t="s">
        <v>13</v>
      </c>
      <c r="F15" s="3">
        <v>43000</v>
      </c>
      <c r="G15" s="3">
        <v>866.06</v>
      </c>
      <c r="H15" s="3">
        <v>1307.2</v>
      </c>
      <c r="I15" s="3">
        <v>1234.0999999999999</v>
      </c>
      <c r="J15" s="3">
        <v>12757.66</v>
      </c>
      <c r="K15" s="3">
        <v>26834.98</v>
      </c>
      <c r="L15" s="2" t="s">
        <v>37</v>
      </c>
    </row>
    <row r="16" spans="2:12" ht="33.5" customHeight="1">
      <c r="B16" s="2" t="s">
        <v>20</v>
      </c>
      <c r="C16" s="2" t="s">
        <v>17</v>
      </c>
      <c r="D16" s="8" t="s">
        <v>34</v>
      </c>
      <c r="E16" s="2" t="s">
        <v>13</v>
      </c>
      <c r="F16" s="3">
        <v>43000</v>
      </c>
      <c r="G16" s="3">
        <v>866.06</v>
      </c>
      <c r="H16" s="3">
        <v>1307.2</v>
      </c>
      <c r="I16" s="3">
        <v>1234.0999999999999</v>
      </c>
      <c r="J16" s="3">
        <v>1981</v>
      </c>
      <c r="K16" s="3">
        <v>37611.64</v>
      </c>
      <c r="L16" s="2" t="s">
        <v>38</v>
      </c>
    </row>
    <row r="17" spans="2:12" ht="29">
      <c r="B17" s="2" t="s">
        <v>21</v>
      </c>
      <c r="C17" s="2" t="s">
        <v>22</v>
      </c>
      <c r="D17" s="8" t="s">
        <v>35</v>
      </c>
      <c r="E17" s="2" t="s">
        <v>13</v>
      </c>
      <c r="F17" s="3">
        <v>24000</v>
      </c>
      <c r="G17" s="3">
        <v>0</v>
      </c>
      <c r="H17" s="3">
        <v>729.6</v>
      </c>
      <c r="I17" s="3">
        <v>688.8</v>
      </c>
      <c r="J17" s="3">
        <v>1771</v>
      </c>
      <c r="K17" s="3">
        <v>20810.599999999999</v>
      </c>
      <c r="L17" s="2" t="s">
        <v>37</v>
      </c>
    </row>
    <row r="18" spans="2:12" ht="29">
      <c r="B18" s="2" t="s">
        <v>23</v>
      </c>
      <c r="C18" s="2" t="s">
        <v>24</v>
      </c>
      <c r="D18" s="8" t="s">
        <v>35</v>
      </c>
      <c r="E18" s="2" t="s">
        <v>13</v>
      </c>
      <c r="F18" s="3">
        <v>24000</v>
      </c>
      <c r="G18" s="3">
        <v>0</v>
      </c>
      <c r="H18" s="3">
        <v>729.6</v>
      </c>
      <c r="I18" s="3">
        <v>688.8</v>
      </c>
      <c r="J18" s="3">
        <v>3906.46</v>
      </c>
      <c r="K18" s="3">
        <v>18675.14</v>
      </c>
      <c r="L18" s="2" t="s">
        <v>37</v>
      </c>
    </row>
    <row r="19" spans="2:12" ht="29">
      <c r="B19" s="2" t="s">
        <v>25</v>
      </c>
      <c r="C19" s="2" t="s">
        <v>26</v>
      </c>
      <c r="D19" s="8" t="s">
        <v>35</v>
      </c>
      <c r="E19" s="2" t="s">
        <v>13</v>
      </c>
      <c r="F19" s="3">
        <v>24000</v>
      </c>
      <c r="G19" s="3">
        <v>0</v>
      </c>
      <c r="H19" s="3">
        <v>729.6</v>
      </c>
      <c r="I19" s="3">
        <v>688.8</v>
      </c>
      <c r="J19" s="3">
        <v>4924.33</v>
      </c>
      <c r="K19" s="3">
        <v>17657.27</v>
      </c>
      <c r="L19" s="2" t="s">
        <v>38</v>
      </c>
    </row>
    <row r="20" spans="2:12" ht="29">
      <c r="B20" s="2" t="s">
        <v>27</v>
      </c>
      <c r="C20" s="2" t="s">
        <v>26</v>
      </c>
      <c r="D20" s="8" t="s">
        <v>36</v>
      </c>
      <c r="E20" s="2" t="s">
        <v>13</v>
      </c>
      <c r="F20" s="3">
        <v>24000</v>
      </c>
      <c r="G20" s="3">
        <v>0</v>
      </c>
      <c r="H20" s="3">
        <v>729.6</v>
      </c>
      <c r="I20" s="3">
        <v>688.8</v>
      </c>
      <c r="J20" s="3">
        <v>3191</v>
      </c>
      <c r="K20" s="3">
        <v>19390.599999999999</v>
      </c>
      <c r="L20" s="2" t="s">
        <v>38</v>
      </c>
    </row>
    <row r="21" spans="2:12">
      <c r="B21" s="4" t="s">
        <v>28</v>
      </c>
      <c r="C21" s="2">
        <f>COUNTA(C12:C20)</f>
        <v>9</v>
      </c>
      <c r="D21" s="12"/>
      <c r="E21" s="2"/>
      <c r="F21" s="3">
        <f>SUM(F12:F20)</f>
        <v>503000</v>
      </c>
      <c r="G21" s="3">
        <f t="shared" ref="G21:K21" si="0">SUM(G12:G20)</f>
        <v>47206.37999999999</v>
      </c>
      <c r="H21" s="3">
        <f t="shared" si="0"/>
        <v>14736.340000000004</v>
      </c>
      <c r="I21" s="3">
        <f t="shared" si="0"/>
        <v>14436.099999999999</v>
      </c>
      <c r="J21" s="3">
        <f t="shared" si="0"/>
        <v>53653.909999999996</v>
      </c>
      <c r="K21" s="3">
        <f t="shared" si="0"/>
        <v>372967.26999999996</v>
      </c>
      <c r="L21" s="2" t="s">
        <v>39</v>
      </c>
    </row>
    <row r="22" spans="2:12">
      <c r="D22" s="11"/>
    </row>
    <row r="23" spans="2:12">
      <c r="D23" s="9"/>
    </row>
    <row r="24" spans="2:12">
      <c r="D24" s="10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Luis Daniel Rodriguez Pimentel</cp:lastModifiedBy>
  <dcterms:created xsi:type="dcterms:W3CDTF">2025-12-26T16:00:15Z</dcterms:created>
  <dcterms:modified xsi:type="dcterms:W3CDTF">2025-12-26T16:17:17Z</dcterms:modified>
</cp:coreProperties>
</file>